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ry\Documents\Livesey Parish Council\2022-23\Transparency Code\Info for BwD\"/>
    </mc:Choice>
  </mc:AlternateContent>
  <xr:revisionPtr revIDLastSave="0" documentId="13_ncr:1_{C5022525-41CE-417E-A419-134360B6EE8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Variances" sheetId="9" r:id="rId1"/>
  </sheets>
  <calcPr calcId="191029"/>
</workbook>
</file>

<file path=xl/calcChain.xml><?xml version="1.0" encoding="utf-8"?>
<calcChain xmlns="http://schemas.openxmlformats.org/spreadsheetml/2006/main">
  <c r="D36" i="9" l="1"/>
  <c r="F36" i="9" s="1"/>
  <c r="F33" i="9"/>
  <c r="F32" i="9"/>
  <c r="F31" i="9"/>
  <c r="F30" i="9"/>
  <c r="F34" i="9"/>
  <c r="F29" i="9"/>
  <c r="F28" i="9"/>
  <c r="F27" i="9"/>
  <c r="F26" i="9"/>
  <c r="F25" i="9"/>
  <c r="F23" i="9"/>
  <c r="F22" i="9"/>
  <c r="F21" i="9"/>
  <c r="F20" i="9"/>
  <c r="F13" i="9"/>
  <c r="F10" i="9"/>
  <c r="F8" i="9"/>
  <c r="D13" i="9"/>
</calcChain>
</file>

<file path=xl/sharedStrings.xml><?xml version="1.0" encoding="utf-8"?>
<sst xmlns="http://schemas.openxmlformats.org/spreadsheetml/2006/main" count="54" uniqueCount="45">
  <si>
    <t>£</t>
  </si>
  <si>
    <t>Subscriptions</t>
  </si>
  <si>
    <t>Insurance</t>
  </si>
  <si>
    <t>Office Expenses</t>
  </si>
  <si>
    <t>Clerks Salary</t>
  </si>
  <si>
    <t>Audit Fee</t>
  </si>
  <si>
    <t>Annual Rates</t>
  </si>
  <si>
    <t>Grants to Local Organisations/Groups</t>
  </si>
  <si>
    <t>Miscellaneous</t>
  </si>
  <si>
    <t>Building Maintenance</t>
  </si>
  <si>
    <t>Equipment</t>
  </si>
  <si>
    <t>Donations</t>
  </si>
  <si>
    <t>2022-23</t>
  </si>
  <si>
    <t>Election Costs</t>
  </si>
  <si>
    <t>Movements in Income from Previous Year</t>
  </si>
  <si>
    <t>2021-22</t>
  </si>
  <si>
    <t>Variance</t>
  </si>
  <si>
    <t>Comments/Reasons for Variance</t>
  </si>
  <si>
    <t>Annual Precept</t>
  </si>
  <si>
    <t>Total other Receipts</t>
  </si>
  <si>
    <t>Total Income</t>
  </si>
  <si>
    <t>Movements in Expenditure from Previous Year</t>
  </si>
  <si>
    <t>Maintenance Building/Grass Cutting.</t>
  </si>
  <si>
    <t>VAT Reclaim</t>
  </si>
  <si>
    <t>Total Expediture</t>
  </si>
  <si>
    <t>Annual Precept 2021-22 overstated by £1371.</t>
  </si>
  <si>
    <t>Increase in basline 2022-23 £1230.</t>
  </si>
  <si>
    <t>Income undersated by £1371 in 2021-22</t>
  </si>
  <si>
    <t>Government grant in 2021-22 of £2667 none in 2022-23.</t>
  </si>
  <si>
    <t>Salary increase of 5%.</t>
  </si>
  <si>
    <t>Similar level of expenditure as 2021-22.</t>
  </si>
  <si>
    <t>Increase of 4%.</t>
  </si>
  <si>
    <t>Donation return in 2021-22 due to cancelled event</t>
  </si>
  <si>
    <t>2 Donations of £1000 and £750 given out in 2022-23.</t>
  </si>
  <si>
    <t>Less discount given than the previous year but still around 50%.</t>
  </si>
  <si>
    <t>Slight reduction.</t>
  </si>
  <si>
    <t>Purchase of grit at £44. Grass cutting remained at £900 per annum</t>
  </si>
  <si>
    <t>More grant applicants same proceedure carried out as previous year</t>
  </si>
  <si>
    <t>No maintenance carried out VAT reclaim charged to expenditure as per audit advice.</t>
  </si>
  <si>
    <t>On off election cost (four year cycle).</t>
  </si>
  <si>
    <t>Only rememberance wreaths bought under this heading.</t>
  </si>
  <si>
    <t>New printer purchase for the clerk.</t>
  </si>
  <si>
    <t>No audit fee as income and expenditure under £25k.</t>
  </si>
  <si>
    <t>Vat reclaim will be received in 2023-24 and charged to expenditure.</t>
  </si>
  <si>
    <t>Livesey Parish Council year ending 31st March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</si>
</sst>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2" fillId="0" borderId="0" xfId="0" applyFont="1"/>
    <xf numFmtId="0" fontId="0" fillId="0" borderId="1" xfId="0" applyBorder="1"/>
    <xf numFmtId="0" fontId="4" fillId="0" borderId="0" xfId="0" applyFont="1"/>
    <xf numFmtId="0" fontId="3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33CC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5F918A-2CCE-4CA9-B878-8AC0083AD464}">
  <sheetPr>
    <pageSetUpPr fitToPage="1"/>
  </sheetPr>
  <dimension ref="A1:H36"/>
  <sheetViews>
    <sheetView tabSelected="1" workbookViewId="0">
      <selection activeCell="A2" sqref="A2"/>
    </sheetView>
  </sheetViews>
  <sheetFormatPr defaultRowHeight="15" x14ac:dyDescent="0.25"/>
  <cols>
    <col min="1" max="1" width="29" customWidth="1"/>
    <col min="7" max="7" width="4.85546875" customWidth="1"/>
    <col min="8" max="8" width="11.85546875" customWidth="1"/>
    <col min="9" max="9" width="11.7109375" customWidth="1"/>
    <col min="10" max="10" width="10.42578125" customWidth="1"/>
  </cols>
  <sheetData>
    <row r="1" spans="1:8" ht="18.75" x14ac:dyDescent="0.3">
      <c r="A1" s="3" t="s">
        <v>44</v>
      </c>
    </row>
    <row r="3" spans="1:8" ht="15.75" x14ac:dyDescent="0.25">
      <c r="A3" s="2" t="s">
        <v>14</v>
      </c>
    </row>
    <row r="5" spans="1:8" x14ac:dyDescent="0.25">
      <c r="B5" t="s">
        <v>15</v>
      </c>
      <c r="D5" t="s">
        <v>12</v>
      </c>
      <c r="F5" t="s">
        <v>16</v>
      </c>
      <c r="H5" t="s">
        <v>17</v>
      </c>
    </row>
    <row r="6" spans="1:8" x14ac:dyDescent="0.25">
      <c r="B6" s="1" t="s">
        <v>0</v>
      </c>
      <c r="D6" s="1" t="s">
        <v>0</v>
      </c>
      <c r="F6" s="1" t="s">
        <v>0</v>
      </c>
    </row>
    <row r="8" spans="1:8" x14ac:dyDescent="0.25">
      <c r="A8" t="s">
        <v>18</v>
      </c>
      <c r="B8">
        <v>18604</v>
      </c>
      <c r="D8">
        <v>18463</v>
      </c>
      <c r="F8">
        <f>D8-B8</f>
        <v>-141</v>
      </c>
      <c r="H8" t="s">
        <v>25</v>
      </c>
    </row>
    <row r="9" spans="1:8" x14ac:dyDescent="0.25">
      <c r="H9" t="s">
        <v>26</v>
      </c>
    </row>
    <row r="10" spans="1:8" x14ac:dyDescent="0.25">
      <c r="A10" t="s">
        <v>19</v>
      </c>
      <c r="B10">
        <v>2667</v>
      </c>
      <c r="D10">
        <v>1371</v>
      </c>
      <c r="F10">
        <f>D10-B10</f>
        <v>-1296</v>
      </c>
      <c r="H10" t="s">
        <v>27</v>
      </c>
    </row>
    <row r="11" spans="1:8" x14ac:dyDescent="0.25">
      <c r="B11" s="4"/>
      <c r="D11" s="4"/>
      <c r="F11" s="4"/>
      <c r="H11" t="s">
        <v>28</v>
      </c>
    </row>
    <row r="13" spans="1:8" x14ac:dyDescent="0.25">
      <c r="A13" t="s">
        <v>20</v>
      </c>
      <c r="B13">
        <v>21271</v>
      </c>
      <c r="D13">
        <f>SUM(D8:D12)</f>
        <v>19834</v>
      </c>
      <c r="F13">
        <f>D13-B13</f>
        <v>-1437</v>
      </c>
    </row>
    <row r="15" spans="1:8" ht="15.75" x14ac:dyDescent="0.25">
      <c r="A15" s="2" t="s">
        <v>21</v>
      </c>
    </row>
    <row r="17" spans="1:8" x14ac:dyDescent="0.25">
      <c r="B17" t="s">
        <v>15</v>
      </c>
      <c r="D17" t="s">
        <v>12</v>
      </c>
      <c r="F17" t="s">
        <v>16</v>
      </c>
      <c r="H17" t="s">
        <v>17</v>
      </c>
    </row>
    <row r="18" spans="1:8" x14ac:dyDescent="0.25">
      <c r="B18" s="1" t="s">
        <v>0</v>
      </c>
      <c r="D18" s="1" t="s">
        <v>0</v>
      </c>
      <c r="F18" s="1" t="s">
        <v>0</v>
      </c>
    </row>
    <row r="20" spans="1:8" x14ac:dyDescent="0.25">
      <c r="A20" t="s">
        <v>4</v>
      </c>
      <c r="B20">
        <v>4284</v>
      </c>
      <c r="D20">
        <v>4500</v>
      </c>
      <c r="F20">
        <f t="shared" ref="F20:F34" si="0">D20-B20</f>
        <v>216</v>
      </c>
      <c r="H20" t="s">
        <v>29</v>
      </c>
    </row>
    <row r="21" spans="1:8" x14ac:dyDescent="0.25">
      <c r="A21" t="s">
        <v>3</v>
      </c>
      <c r="B21">
        <v>123</v>
      </c>
      <c r="D21">
        <v>125</v>
      </c>
      <c r="F21">
        <f t="shared" si="0"/>
        <v>2</v>
      </c>
      <c r="H21" t="s">
        <v>30</v>
      </c>
    </row>
    <row r="22" spans="1:8" x14ac:dyDescent="0.25">
      <c r="A22" t="s">
        <v>1</v>
      </c>
      <c r="B22">
        <v>789</v>
      </c>
      <c r="D22">
        <v>821</v>
      </c>
      <c r="F22">
        <f t="shared" si="0"/>
        <v>32</v>
      </c>
      <c r="H22" t="s">
        <v>31</v>
      </c>
    </row>
    <row r="23" spans="1:8" x14ac:dyDescent="0.25">
      <c r="A23" t="s">
        <v>11</v>
      </c>
      <c r="B23">
        <v>-450</v>
      </c>
      <c r="D23">
        <v>1750</v>
      </c>
      <c r="F23">
        <f t="shared" si="0"/>
        <v>2200</v>
      </c>
      <c r="H23" t="s">
        <v>32</v>
      </c>
    </row>
    <row r="24" spans="1:8" x14ac:dyDescent="0.25">
      <c r="H24" t="s">
        <v>33</v>
      </c>
    </row>
    <row r="25" spans="1:8" x14ac:dyDescent="0.25">
      <c r="A25" t="s">
        <v>6</v>
      </c>
      <c r="B25">
        <v>238</v>
      </c>
      <c r="D25">
        <v>468</v>
      </c>
      <c r="F25">
        <f t="shared" si="0"/>
        <v>230</v>
      </c>
      <c r="H25" t="s">
        <v>34</v>
      </c>
    </row>
    <row r="26" spans="1:8" x14ac:dyDescent="0.25">
      <c r="A26" t="s">
        <v>2</v>
      </c>
      <c r="B26">
        <v>1168</v>
      </c>
      <c r="D26">
        <v>1140</v>
      </c>
      <c r="F26">
        <f t="shared" si="0"/>
        <v>-28</v>
      </c>
      <c r="H26" t="s">
        <v>35</v>
      </c>
    </row>
    <row r="27" spans="1:8" x14ac:dyDescent="0.25">
      <c r="A27" t="s">
        <v>22</v>
      </c>
      <c r="B27">
        <v>900</v>
      </c>
      <c r="D27">
        <v>944</v>
      </c>
      <c r="F27">
        <f t="shared" si="0"/>
        <v>44</v>
      </c>
      <c r="H27" t="s">
        <v>36</v>
      </c>
    </row>
    <row r="28" spans="1:8" x14ac:dyDescent="0.25">
      <c r="A28" t="s">
        <v>7</v>
      </c>
      <c r="B28">
        <v>7377</v>
      </c>
      <c r="D28">
        <v>8342</v>
      </c>
      <c r="F28">
        <f t="shared" si="0"/>
        <v>965</v>
      </c>
      <c r="H28" t="s">
        <v>37</v>
      </c>
    </row>
    <row r="29" spans="1:8" x14ac:dyDescent="0.25">
      <c r="A29" t="s">
        <v>9</v>
      </c>
      <c r="B29">
        <v>4025</v>
      </c>
      <c r="D29" s="5">
        <v>-162</v>
      </c>
      <c r="F29">
        <f t="shared" si="0"/>
        <v>-4187</v>
      </c>
      <c r="H29" t="s">
        <v>38</v>
      </c>
    </row>
    <row r="30" spans="1:8" x14ac:dyDescent="0.25">
      <c r="A30" t="s">
        <v>13</v>
      </c>
      <c r="B30">
        <v>0</v>
      </c>
      <c r="D30" s="6">
        <v>4427</v>
      </c>
      <c r="F30">
        <f t="shared" si="0"/>
        <v>4427</v>
      </c>
      <c r="H30" t="s">
        <v>39</v>
      </c>
    </row>
    <row r="31" spans="1:8" x14ac:dyDescent="0.25">
      <c r="A31" t="s">
        <v>8</v>
      </c>
      <c r="B31">
        <v>165</v>
      </c>
      <c r="D31">
        <v>46</v>
      </c>
      <c r="F31">
        <f t="shared" si="0"/>
        <v>-119</v>
      </c>
      <c r="H31" t="s">
        <v>40</v>
      </c>
    </row>
    <row r="32" spans="1:8" x14ac:dyDescent="0.25">
      <c r="A32" t="s">
        <v>10</v>
      </c>
      <c r="B32">
        <v>0</v>
      </c>
      <c r="D32">
        <v>150</v>
      </c>
      <c r="F32">
        <f t="shared" si="0"/>
        <v>150</v>
      </c>
      <c r="H32" t="s">
        <v>41</v>
      </c>
    </row>
    <row r="33" spans="1:8" x14ac:dyDescent="0.25">
      <c r="A33" t="s">
        <v>23</v>
      </c>
      <c r="B33">
        <v>162</v>
      </c>
      <c r="D33">
        <v>537</v>
      </c>
      <c r="F33">
        <f t="shared" si="0"/>
        <v>375</v>
      </c>
      <c r="H33" t="s">
        <v>43</v>
      </c>
    </row>
    <row r="34" spans="1:8" x14ac:dyDescent="0.25">
      <c r="A34" t="s">
        <v>5</v>
      </c>
      <c r="B34" s="4">
        <v>200</v>
      </c>
      <c r="D34" s="4">
        <v>0</v>
      </c>
      <c r="F34" s="4">
        <f t="shared" si="0"/>
        <v>-200</v>
      </c>
      <c r="H34" t="s">
        <v>42</v>
      </c>
    </row>
    <row r="36" spans="1:8" x14ac:dyDescent="0.25">
      <c r="A36" t="s">
        <v>24</v>
      </c>
      <c r="B36">
        <v>18981</v>
      </c>
      <c r="D36">
        <f>SUM(D20:D35)</f>
        <v>23088</v>
      </c>
      <c r="F36">
        <f>D36-B36</f>
        <v>4107</v>
      </c>
    </row>
  </sheetData>
  <pageMargins left="0.70866141732283472" right="0.70866141732283472" top="0.74803149606299213" bottom="0.74803149606299213" header="0.31496062992125984" footer="0.31496062992125984"/>
  <pageSetup paperSize="9" scale="87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Variances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Rory</dc:creator>
  <cp:lastModifiedBy>Rory</cp:lastModifiedBy>
  <cp:lastPrinted>2023-05-03T11:42:43Z</cp:lastPrinted>
  <dcterms:created xsi:type="dcterms:W3CDTF">2012-04-16T07:48:50Z</dcterms:created>
  <dcterms:modified xsi:type="dcterms:W3CDTF">2023-05-31T14:54:57Z</dcterms:modified>
</cp:coreProperties>
</file>